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<sst xmlns="http://schemas.openxmlformats.org/spreadsheetml/2006/main" count="59" uniqueCount="55">
  <si>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</si>
  <si>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</si>
  <si>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</si>
  <si>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</si>
  <si>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</si>
  <si>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</si>
  <si>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</si>
  <si>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</si>
  <si>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</si>
  <si>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</si>
  <si>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</si>
  <si>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</si>
  <si>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</si>
  <si>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</si>
  <si>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</si>
  <si>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</si>
  <si>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</si>
  <si>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</si>
  <si>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</si>
  <si>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</si>
  <si>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</si>
  <si>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</si>
  <si>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</si>
  <si>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</si>
  <si>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</si>
  <si>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</si>
  <si>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</si>
  <si>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</si>
  <si>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</si>
  <si>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</si>
  <si>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</si>
  <si>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</si>
  <si>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</si>
  <si>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</si>
  <si>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</si>
  <si>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</si>
  <si>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</si>
  <si>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</si>
  <si>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</si>
  <si>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</si>
  <si>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</si>
  <si>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</si>
  <si>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</si>
  <si>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</si>
  <si>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</si>
  <si>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</si>
  <si>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</si>
  <si>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</si>
  <si>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</si>
  <si>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</si>
  <si>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</si>
  <si>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</si>
  <si>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</si>
  <si>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запосленог.</t>
  </si>
  <si>
    <t xml:space="preserve">15. ПОДАЦИ О ИСПЛАЋЕНИМ ПЛАТАМА, ЗАРАДАМА И ДРУГИМ ПРИМАЊИМА - ЈУН  2018  . ГОДИНЕ </t>
  </si>
</sst>
</file>

<file path=xl/styles.xml><?xml version="1.0" encoding="utf-8"?>
<styleSheet xmlns="http://schemas.openxmlformats.org/spreadsheetml/2006/main">
  <numFmts count="22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2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233775*50.4%</f>
        <v>117822.6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6</v>
      </c>
      <c r="D9" s="42" t="s">
        <v>32</v>
      </c>
      <c r="E9" s="58">
        <v>3.8</v>
      </c>
      <c r="F9" s="60">
        <f>(212633+164763+175777+172017+178615+180034)/6*50.4%</f>
        <v>91042.47600000001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23</v>
      </c>
      <c r="D10" s="42" t="s">
        <v>32</v>
      </c>
      <c r="E10" s="58">
        <v>3.4</v>
      </c>
      <c r="F10" s="60">
        <f>(147666+156151+152286+130499+153446+160758+149460+159794+177950+147098+159479+161064+166142+154715+149637+179695+143289+140115+153659+161689+153911+149002+145828)/23*50.4%</f>
        <v>77864.34052173913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13</v>
      </c>
      <c r="D11" s="42" t="s">
        <v>33</v>
      </c>
      <c r="E11" s="58" t="s">
        <v>34</v>
      </c>
      <c r="F11" s="60">
        <f>(139280+132870+173270+112263+125200+151037+100009+113340+81656+113414+117224+146994+113933)/13*50.4%</f>
        <v>62825.15076923077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12</v>
      </c>
      <c r="D12" s="42" t="s">
        <v>35</v>
      </c>
      <c r="E12" s="58" t="s">
        <v>36</v>
      </c>
      <c r="F12" s="60">
        <f>(58708+95912+62529+106612+63638+129375+120267+70690+103071+104211+80124+91420)/12*50.4%</f>
        <v>45635.394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10</v>
      </c>
      <c r="D13" s="42" t="s">
        <v>35</v>
      </c>
      <c r="E13" s="58">
        <v>2.6</v>
      </c>
      <c r="F13" s="60">
        <f>(111346+110779+103352+111511+115235+112182+113658+105069+108075+116087)/10*50.4%</f>
        <v>55807.6176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7</v>
      </c>
      <c r="D14" s="42" t="s">
        <v>37</v>
      </c>
      <c r="E14" s="58" t="s">
        <v>38</v>
      </c>
      <c r="F14" s="60">
        <f>(67083+69032+73393+64311+65833+65343+68091)/7*50.4%</f>
        <v>34062.192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72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4" t="s">
        <v>53</v>
      </c>
      <c r="C17" s="74"/>
      <c r="D17" s="74"/>
      <c r="E17" s="74"/>
      <c r="F17" s="74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0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2018-07-30T10:32:51Z</dcterms:modified>
  <cp:category/>
  <cp:version/>
  <cp:contentType/>
  <cp:contentStatus/>
</cp:coreProperties>
</file>