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<sst xmlns="http://schemas.openxmlformats.org/spreadsheetml/2006/main" count="59" uniqueCount="55">
  <si>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</si>
  <si>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</si>
  <si>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</si>
  <si>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</si>
  <si>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</si>
  <si>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</si>
  <si>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</si>
  <si>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</si>
  <si>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</si>
  <si>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</si>
  <si>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</si>
  <si>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</si>
  <si>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</si>
  <si>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</si>
  <si>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</si>
  <si>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</si>
  <si>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</si>
  <si>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</si>
  <si>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</si>
  <si>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</si>
  <si>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</si>
  <si>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</si>
  <si>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</si>
  <si>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</si>
  <si>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</si>
  <si>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</si>
  <si>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</si>
  <si>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</si>
  <si>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</si>
  <si>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</si>
  <si>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</si>
  <si>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</si>
  <si>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</si>
  <si>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</si>
  <si>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</si>
  <si>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</si>
  <si>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</si>
  <si>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</si>
  <si>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</si>
  <si>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</si>
  <si>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</si>
  <si>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</si>
  <si>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</si>
  <si>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</si>
  <si>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</si>
  <si>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</si>
  <si>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</si>
  <si>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</si>
  <si>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</si>
  <si>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</si>
  <si>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</si>
  <si>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</si>
  <si>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</si>
  <si>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</si>
  <si>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ЈАНУАР 2021  . ГОДИНЕ </t>
  </si>
</sst>
</file>

<file path=xl/styles.xml><?xml version="1.0" encoding="utf-8"?>
<styleSheet xmlns="http://schemas.openxmlformats.org/spreadsheetml/2006/main">
  <numFmts count="23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8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3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4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273632*53.32%</f>
        <v>145900.5824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(215680+199719+200739+212366+180244)/5*53.32%</f>
        <v>107572.88672000001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22</v>
      </c>
      <c r="D10" s="42" t="s">
        <v>32</v>
      </c>
      <c r="E10" s="58">
        <v>3.4</v>
      </c>
      <c r="F10" s="60">
        <f>(181842+179806+178194+154507+181347+183563+177683+189420+177905+88819+179104+181068+201796+185277+96813+175722+173774+190970+192816+178360+188375+178285)/22*53.32%</f>
        <v>92472.5366909091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13</v>
      </c>
      <c r="D11" s="42" t="s">
        <v>33</v>
      </c>
      <c r="E11" s="58" t="s">
        <v>34</v>
      </c>
      <c r="F11" s="60">
        <f>(128020+160390+157813+136885+153700+130872+118578+134309+140480+148852+129478+144625+135047)/13*53.32%</f>
        <v>74608.99436923077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12</v>
      </c>
      <c r="D12" s="42" t="s">
        <v>35</v>
      </c>
      <c r="E12" s="58" t="s">
        <v>36</v>
      </c>
      <c r="F12" s="60">
        <f>(72429+76104+161039+139997+71929+106691+122428+124230+129155+97947+111641+106405)/12*53.32%</f>
        <v>58651.77783333333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11</v>
      </c>
      <c r="D13" s="42" t="s">
        <v>35</v>
      </c>
      <c r="E13" s="58">
        <v>2.6</v>
      </c>
      <c r="F13" s="60">
        <f>(110363+118106+131786+122545+132548+128059+124592+129267+128445+57030+69717)/11*53.32%</f>
        <v>60710.05505454545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8</v>
      </c>
      <c r="D14" s="42" t="s">
        <v>37</v>
      </c>
      <c r="E14" s="58" t="s">
        <v>38</v>
      </c>
      <c r="F14" s="60">
        <f>(88376+80315+84631+79637+77140+86318+51598+86857)/8*53.32%</f>
        <v>42314.2188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72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5" t="s">
        <v>53</v>
      </c>
      <c r="C17" s="75"/>
      <c r="D17" s="75"/>
      <c r="E17" s="75"/>
      <c r="F17" s="75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2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2021-04-27T11:31:26Z</dcterms:modified>
  <cp:category/>
  <cp:version/>
  <cp:contentType/>
  <cp:contentStatus/>
</cp:coreProperties>
</file>