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<sst xmlns="http://schemas.openxmlformats.org/spreadsheetml/2006/main" count="59" uniqueCount="55">
  <si>
    <t>broj</t>
  </si>
  <si>
    <t>Redni</t>
  </si>
  <si>
    <t xml:space="preserve">                        </t>
  </si>
  <si>
    <t>Konto</t>
  </si>
  <si>
    <t xml:space="preserve">Naziv </t>
  </si>
  <si>
    <t>troška</t>
  </si>
  <si>
    <t>I Troškovi materijala</t>
  </si>
  <si>
    <t>saradnja</t>
  </si>
  <si>
    <t>Organizacija</t>
  </si>
  <si>
    <t>i razvoj</t>
  </si>
  <si>
    <t xml:space="preserve">Socijalna </t>
  </si>
  <si>
    <t>delatnost</t>
  </si>
  <si>
    <t>Prva</t>
  </si>
  <si>
    <t>pomoć</t>
  </si>
  <si>
    <t>Difuzija</t>
  </si>
  <si>
    <t>Zdravstveno</t>
  </si>
  <si>
    <t>preventivna</t>
  </si>
  <si>
    <t>Delovanje</t>
  </si>
  <si>
    <t>u nesrećama</t>
  </si>
  <si>
    <t xml:space="preserve">Međunarodna </t>
  </si>
  <si>
    <t xml:space="preserve">Služba </t>
  </si>
  <si>
    <t>traženja</t>
  </si>
  <si>
    <t>Redovna</t>
  </si>
  <si>
    <t>Podmladak</t>
  </si>
  <si>
    <t>i omladina</t>
  </si>
  <si>
    <t>1001+9001</t>
  </si>
  <si>
    <t>% učešća</t>
  </si>
  <si>
    <t>Zbir troškova</t>
  </si>
  <si>
    <t>svi programi</t>
  </si>
  <si>
    <t>vrste troška</t>
  </si>
  <si>
    <t>Budžet 2010</t>
  </si>
  <si>
    <t>lutrija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</si>
  <si>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</si>
  <si>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</si>
  <si>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</si>
  <si>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</si>
  <si>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</si>
  <si>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</si>
  <si>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</si>
  <si>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</si>
  <si>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</si>
  <si>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</si>
  <si>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</si>
  <si>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</si>
  <si>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</si>
  <si>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</si>
  <si>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</si>
  <si>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</si>
  <si>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</si>
  <si>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</si>
  <si>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</si>
  <si>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</si>
  <si>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</si>
  <si>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 и на терет послодавца.</t>
  </si>
  <si>
    <t xml:space="preserve">15. ПОДАЦИ О ИСПЛАЋЕНИМ ПЛАТАМА, ЗАРАДАМА И ДРУГИМ ПРИМАЊИМА -  ЈУЛ 2021  . ГОДИНЕ </t>
  </si>
</sst>
</file>

<file path=xl/styles.xml><?xml version="1.0" encoding="utf-8"?>
<styleSheet xmlns="http://schemas.openxmlformats.org/spreadsheetml/2006/main">
  <numFmts count="23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3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8" fontId="6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46" t="s">
        <v>54</v>
      </c>
      <c r="C3" s="46"/>
      <c r="D3" s="46"/>
    </row>
    <row r="4" ht="14.25" customHeight="1" thickBot="1"/>
    <row r="5" spans="1:30" ht="29.25" customHeight="1">
      <c r="A5" s="53"/>
      <c r="B5" s="39" t="s">
        <v>39</v>
      </c>
      <c r="C5" s="8" t="s">
        <v>40</v>
      </c>
      <c r="D5" s="8" t="s">
        <v>42</v>
      </c>
      <c r="E5" s="39" t="s">
        <v>43</v>
      </c>
      <c r="F5" s="73" t="s">
        <v>52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9.75" customHeight="1" thickBot="1">
      <c r="A6" s="54"/>
      <c r="B6" s="40"/>
      <c r="C6" s="12" t="s">
        <v>41</v>
      </c>
      <c r="D6" s="12"/>
      <c r="E6" s="40"/>
      <c r="F6" s="7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7.25" customHeight="1" thickBot="1">
      <c r="A7" s="56"/>
      <c r="B7" s="47">
        <v>1</v>
      </c>
      <c r="C7" s="26">
        <v>2</v>
      </c>
      <c r="D7" s="26">
        <v>3</v>
      </c>
      <c r="E7" s="61">
        <v>4</v>
      </c>
      <c r="F7" s="63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25" customHeight="1">
      <c r="A8" s="55">
        <v>1</v>
      </c>
      <c r="B8" s="48" t="s">
        <v>44</v>
      </c>
      <c r="C8" s="41">
        <v>1</v>
      </c>
      <c r="D8" s="41" t="s">
        <v>32</v>
      </c>
      <c r="E8" s="57">
        <v>5</v>
      </c>
      <c r="F8" s="64">
        <f>281674*58.51%</f>
        <v>164807.45739999998</v>
      </c>
      <c r="G8" s="30"/>
      <c r="H8" s="30"/>
      <c r="I8" s="30"/>
      <c r="J8" s="6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25" customHeight="1">
      <c r="A9" s="51">
        <v>2</v>
      </c>
      <c r="B9" s="49" t="s">
        <v>45</v>
      </c>
      <c r="C9" s="42">
        <v>5</v>
      </c>
      <c r="D9" s="42" t="s">
        <v>32</v>
      </c>
      <c r="E9" s="58">
        <v>3.8</v>
      </c>
      <c r="F9" s="60">
        <f>(211621+194284+200905+212492+183525)/5*58.51%</f>
        <v>117350.81553999998</v>
      </c>
      <c r="G9" s="30"/>
      <c r="H9" s="30"/>
      <c r="I9" s="30"/>
      <c r="J9" s="6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 customHeight="1">
      <c r="A10" s="51">
        <v>3</v>
      </c>
      <c r="B10" s="49" t="s">
        <v>46</v>
      </c>
      <c r="C10" s="42">
        <v>19</v>
      </c>
      <c r="D10" s="42" t="s">
        <v>32</v>
      </c>
      <c r="E10" s="58">
        <v>3.4</v>
      </c>
      <c r="F10" s="60">
        <f>(180475+179735+181389+172329+189266+182697+204025+188620+186983+178254+186826+203332+175292+170108+187251+184258+178254+184141+204025)/19*58.51%</f>
        <v>108313.09610526315</v>
      </c>
      <c r="G10" s="30"/>
      <c r="H10" s="30"/>
      <c r="I10" s="30"/>
      <c r="J10" s="6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0.25" customHeight="1">
      <c r="A11" s="51">
        <v>4</v>
      </c>
      <c r="B11" s="49" t="s">
        <v>47</v>
      </c>
      <c r="C11" s="42">
        <v>15</v>
      </c>
      <c r="D11" s="42" t="s">
        <v>33</v>
      </c>
      <c r="E11" s="58" t="s">
        <v>34</v>
      </c>
      <c r="F11" s="60">
        <f>(127680+159567+156952+15259+175216+70428+70579+129946+117967+133910+138876+138440+127115+119304+132211)/15*58.51%</f>
        <v>70736.63966666667</v>
      </c>
      <c r="G11" s="30"/>
      <c r="H11" s="30"/>
      <c r="I11" s="30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25" customHeight="1">
      <c r="A12" s="51">
        <v>5</v>
      </c>
      <c r="B12" s="49" t="s">
        <v>48</v>
      </c>
      <c r="C12" s="42">
        <v>12</v>
      </c>
      <c r="D12" s="42" t="s">
        <v>35</v>
      </c>
      <c r="E12" s="58" t="s">
        <v>36</v>
      </c>
      <c r="F12" s="60">
        <f>(69268+105325+75018+129576+142056+70575+110760+121670+115792+128073+95454+107949)/12*58.51%</f>
        <v>61997.00096666667</v>
      </c>
      <c r="G12" s="30"/>
      <c r="H12" s="30"/>
      <c r="I12" s="70"/>
      <c r="J12" s="6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>
      <c r="A13" s="51">
        <v>6</v>
      </c>
      <c r="B13" s="49" t="s">
        <v>49</v>
      </c>
      <c r="C13" s="42">
        <v>10</v>
      </c>
      <c r="D13" s="42" t="s">
        <v>35</v>
      </c>
      <c r="E13" s="58">
        <v>2.6</v>
      </c>
      <c r="F13" s="60">
        <f>(123064+122563+128073+129714+135594+128708+130875+125574+124066+127573)/10*58.51%</f>
        <v>74647.29203999999</v>
      </c>
      <c r="G13" s="30"/>
      <c r="H13" s="30"/>
      <c r="I13" s="70"/>
      <c r="J13" s="6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thickBot="1">
      <c r="A14" s="51">
        <v>7</v>
      </c>
      <c r="B14" s="49" t="s">
        <v>50</v>
      </c>
      <c r="C14" s="42">
        <v>8</v>
      </c>
      <c r="D14" s="42" t="s">
        <v>37</v>
      </c>
      <c r="E14" s="58" t="s">
        <v>38</v>
      </c>
      <c r="F14" s="60">
        <f>(79428+78416+80018+80762+75868+77077+79818+80312)/8*58.51%</f>
        <v>46200.885612499995</v>
      </c>
      <c r="G14" s="30"/>
      <c r="H14" s="30"/>
      <c r="I14" s="70"/>
      <c r="J14" s="6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thickBot="1">
      <c r="A15" s="52"/>
      <c r="B15" s="50" t="s">
        <v>51</v>
      </c>
      <c r="C15" s="45">
        <f>SUM(C8:C14)</f>
        <v>70</v>
      </c>
      <c r="D15" s="44"/>
      <c r="E15" s="62"/>
      <c r="F15" s="65"/>
      <c r="G15" s="30"/>
      <c r="H15" s="30"/>
      <c r="I15" s="70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2:30" ht="20.25" customHeight="1">
      <c r="B16" s="27" t="s">
        <v>2</v>
      </c>
      <c r="C16" s="28"/>
      <c r="D16" s="28"/>
      <c r="E16" s="28"/>
      <c r="F16" s="27"/>
      <c r="G16" s="30"/>
      <c r="H16" s="30"/>
      <c r="I16" s="70"/>
      <c r="J16" s="6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36" customHeight="1">
      <c r="B17" s="75" t="s">
        <v>53</v>
      </c>
      <c r="C17" s="75"/>
      <c r="D17" s="75"/>
      <c r="E17" s="75"/>
      <c r="F17" s="75"/>
      <c r="G17" s="59"/>
      <c r="H17" s="59"/>
      <c r="I17" s="71"/>
      <c r="J17" s="68"/>
      <c r="K17" s="59"/>
      <c r="L17" s="59"/>
      <c r="M17" s="59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15">
      <c r="B18" s="59"/>
      <c r="C18" s="59"/>
      <c r="D18" s="59"/>
      <c r="E18" s="59"/>
      <c r="F18" s="59"/>
      <c r="G18" s="59"/>
      <c r="H18" s="59"/>
      <c r="I18" s="71"/>
      <c r="J18" s="68"/>
      <c r="K18" s="59"/>
      <c r="L18" s="59"/>
      <c r="M18" s="59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15">
      <c r="B19" s="43"/>
      <c r="C19" s="30"/>
      <c r="D19" s="30"/>
      <c r="E19" s="30"/>
      <c r="F19" s="30"/>
      <c r="G19" s="30"/>
      <c r="H19" s="30"/>
      <c r="I19" s="72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12.75" customHeight="1">
      <c r="B20" s="29"/>
      <c r="C20" s="27"/>
      <c r="D20" s="27"/>
      <c r="E20" s="27"/>
      <c r="F20" s="27"/>
      <c r="G20" s="30"/>
      <c r="H20" s="30"/>
      <c r="I20" s="70"/>
      <c r="J20" s="6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15" hidden="1">
      <c r="B21" s="29"/>
      <c r="C21" s="27"/>
      <c r="D21" s="27"/>
      <c r="E21" s="27"/>
      <c r="F21" s="27"/>
      <c r="G21" s="30"/>
      <c r="H21" s="30"/>
      <c r="I21" s="30"/>
      <c r="J21" s="6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15" hidden="1">
      <c r="B22" s="29"/>
      <c r="C22" s="27"/>
      <c r="D22" s="27"/>
      <c r="E22" s="27"/>
      <c r="F22" s="27"/>
      <c r="G22" s="30"/>
      <c r="H22" s="30"/>
      <c r="I22" s="30"/>
      <c r="J22" s="6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15">
      <c r="B23" s="29"/>
      <c r="C23" s="27"/>
      <c r="D23" s="27"/>
      <c r="E23" s="27"/>
      <c r="F23" s="27"/>
      <c r="G23" s="30"/>
      <c r="H23" s="30"/>
      <c r="I23" s="30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15">
      <c r="B24" s="29"/>
      <c r="C24" s="27"/>
      <c r="D24" s="27"/>
      <c r="E24" s="27"/>
      <c r="F24" s="27"/>
      <c r="G24" s="30"/>
      <c r="H24" s="30"/>
      <c r="I24" s="30"/>
      <c r="J24" s="6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10" ht="15">
      <c r="B25" s="1"/>
      <c r="C25" s="6"/>
      <c r="D25" s="6"/>
      <c r="E25" s="6"/>
      <c r="F25" s="6"/>
      <c r="J25" s="67"/>
    </row>
    <row r="26" spans="2:10" ht="15">
      <c r="B26" s="1"/>
      <c r="C26" s="6"/>
      <c r="D26" s="6"/>
      <c r="E26" s="6"/>
      <c r="F26" s="6"/>
      <c r="J26" s="67"/>
    </row>
    <row r="27" spans="2:10" ht="15">
      <c r="B27" s="1"/>
      <c r="C27" s="6"/>
      <c r="D27" s="6"/>
      <c r="E27" s="6"/>
      <c r="F27" s="6"/>
      <c r="J27" s="67"/>
    </row>
    <row r="28" spans="2:10" ht="15">
      <c r="B28" s="1"/>
      <c r="C28" s="6"/>
      <c r="D28" s="6"/>
      <c r="E28" s="6"/>
      <c r="F28" s="6"/>
      <c r="J28" s="67"/>
    </row>
    <row r="29" spans="2:10" ht="15">
      <c r="B29" s="1"/>
      <c r="C29" s="6"/>
      <c r="D29" s="6"/>
      <c r="E29" s="6"/>
      <c r="F29" s="6"/>
      <c r="J29" s="67"/>
    </row>
    <row r="30" spans="2:10" ht="15">
      <c r="B30" s="1"/>
      <c r="C30" s="1"/>
      <c r="D30" s="1"/>
      <c r="E30" s="1"/>
      <c r="F30" s="1"/>
      <c r="J30" s="67"/>
    </row>
    <row r="31" spans="2:10" ht="15">
      <c r="B31" s="1"/>
      <c r="C31" s="1"/>
      <c r="D31" s="1"/>
      <c r="E31" s="1"/>
      <c r="F31" s="1"/>
      <c r="J31" s="67"/>
    </row>
    <row r="32" spans="2:10" ht="15">
      <c r="B32" s="1"/>
      <c r="C32" s="1"/>
      <c r="D32" s="1"/>
      <c r="E32" s="1"/>
      <c r="F32" s="1"/>
      <c r="J32" s="67"/>
    </row>
    <row r="33" spans="2:10" ht="12.75">
      <c r="B33" s="1"/>
      <c r="C33" s="1"/>
      <c r="D33" s="1"/>
      <c r="E33" s="1"/>
      <c r="F33" s="1"/>
      <c r="J33" s="69"/>
    </row>
    <row r="34" spans="2:10" ht="12.75">
      <c r="B34" s="2"/>
      <c r="C34" s="1"/>
      <c r="D34" s="1"/>
      <c r="E34" s="1"/>
      <c r="F34" s="1"/>
      <c r="J34" s="69"/>
    </row>
    <row r="35" spans="2:10" ht="12.75">
      <c r="B35" s="2"/>
      <c r="C35" s="1"/>
      <c r="D35" s="1"/>
      <c r="E35" s="1"/>
      <c r="F35" s="1"/>
      <c r="J35" s="69"/>
    </row>
    <row r="36" spans="2:10" ht="12.75">
      <c r="B36" s="2"/>
      <c r="C36" s="1"/>
      <c r="D36" s="1"/>
      <c r="E36" s="1"/>
      <c r="F36" s="1"/>
      <c r="J36" s="69"/>
    </row>
    <row r="37" spans="2:10" ht="12.75">
      <c r="B37" s="2"/>
      <c r="C37" s="1"/>
      <c r="D37" s="1"/>
      <c r="E37" s="1"/>
      <c r="F37" s="1"/>
      <c r="J37" s="69"/>
    </row>
    <row r="38" spans="2:10" ht="12.75">
      <c r="B38" s="2"/>
      <c r="C38" s="1"/>
      <c r="D38" s="1"/>
      <c r="E38" s="1"/>
      <c r="F38" s="1"/>
      <c r="J38" s="69"/>
    </row>
    <row r="39" spans="2:10" ht="12.75">
      <c r="B39" s="2"/>
      <c r="C39" s="1"/>
      <c r="D39" s="1"/>
      <c r="E39" s="1"/>
      <c r="F39" s="1"/>
      <c r="J39" s="66"/>
    </row>
    <row r="40" spans="2:10" ht="12.75">
      <c r="B40" s="2"/>
      <c r="C40" s="1"/>
      <c r="D40" s="1"/>
      <c r="E40" s="1"/>
      <c r="F40" s="1"/>
      <c r="J40" s="66"/>
    </row>
    <row r="41" spans="2:10" ht="12.75">
      <c r="B41" s="2"/>
      <c r="C41" s="1"/>
      <c r="D41" s="1"/>
      <c r="E41" s="1"/>
      <c r="F41" s="1"/>
      <c r="J41" s="66"/>
    </row>
    <row r="42" spans="2:10" ht="12.75">
      <c r="B42" s="2"/>
      <c r="C42" s="1"/>
      <c r="D42" s="1"/>
      <c r="E42" s="1"/>
      <c r="F42" s="1"/>
      <c r="J42" s="66"/>
    </row>
    <row r="43" spans="2:10" ht="12.75">
      <c r="B43" s="2"/>
      <c r="C43" s="1"/>
      <c r="D43" s="1"/>
      <c r="E43" s="1"/>
      <c r="F43" s="1"/>
      <c r="J43" s="66"/>
    </row>
    <row r="44" spans="2:10" ht="12.75">
      <c r="B44" s="2"/>
      <c r="C44" s="1"/>
      <c r="D44" s="1"/>
      <c r="E44" s="1"/>
      <c r="F44" s="1"/>
      <c r="J44" s="66"/>
    </row>
    <row r="45" spans="2:10" ht="12.75">
      <c r="B45" s="2"/>
      <c r="C45" s="1"/>
      <c r="D45" s="1"/>
      <c r="E45" s="1"/>
      <c r="F45" s="1"/>
      <c r="J45" s="66"/>
    </row>
    <row r="46" spans="2:10" ht="12.75">
      <c r="B46" s="2"/>
      <c r="C46" s="1"/>
      <c r="D46" s="1"/>
      <c r="E46" s="1"/>
      <c r="F46" s="1"/>
      <c r="J46" s="66"/>
    </row>
    <row r="47" spans="2:10" ht="12.75">
      <c r="B47" s="2"/>
      <c r="C47" s="1"/>
      <c r="D47" s="1"/>
      <c r="E47" s="1"/>
      <c r="F47" s="1"/>
      <c r="J47" s="66"/>
    </row>
    <row r="48" spans="2:10" ht="12.75">
      <c r="B48" s="2"/>
      <c r="C48" s="1"/>
      <c r="D48" s="1"/>
      <c r="E48" s="1"/>
      <c r="F48" s="1"/>
      <c r="J48" s="66"/>
    </row>
    <row r="49" spans="2:10" ht="12.75">
      <c r="B49" s="2"/>
      <c r="C49" s="1"/>
      <c r="D49" s="1"/>
      <c r="E49" s="1"/>
      <c r="F49" s="1"/>
      <c r="J49" s="66"/>
    </row>
    <row r="50" spans="2:10" ht="12.75">
      <c r="B50" s="2"/>
      <c r="C50" s="1"/>
      <c r="D50" s="1"/>
      <c r="E50" s="1"/>
      <c r="F50" s="1"/>
      <c r="J50" s="66"/>
    </row>
    <row r="51" spans="2:10" ht="12.75">
      <c r="B51" s="2"/>
      <c r="C51" s="1"/>
      <c r="D51" s="1"/>
      <c r="E51" s="1"/>
      <c r="F51" s="1"/>
      <c r="J51" s="66"/>
    </row>
    <row r="52" spans="2:10" ht="12.75">
      <c r="B52" s="2"/>
      <c r="C52" s="1"/>
      <c r="D52" s="1"/>
      <c r="E52" s="1"/>
      <c r="F52" s="1"/>
      <c r="J52" s="66"/>
    </row>
    <row r="53" spans="2:10" ht="12.75">
      <c r="B53" s="2"/>
      <c r="C53" s="1"/>
      <c r="D53" s="1"/>
      <c r="E53" s="1"/>
      <c r="F53" s="1"/>
      <c r="J53" s="66"/>
    </row>
    <row r="54" spans="2:10" ht="12.75">
      <c r="B54" s="2"/>
      <c r="C54" s="1"/>
      <c r="D54" s="1"/>
      <c r="E54" s="1"/>
      <c r="F54" s="1"/>
      <c r="J54" s="66"/>
    </row>
    <row r="55" spans="2:10" ht="12.75">
      <c r="B55" s="2"/>
      <c r="C55" s="1"/>
      <c r="D55" s="1"/>
      <c r="E55" s="1"/>
      <c r="F55" s="1"/>
      <c r="J55" s="66"/>
    </row>
    <row r="56" spans="2:10" ht="12.75">
      <c r="B56" s="2"/>
      <c r="C56" s="1"/>
      <c r="D56" s="1"/>
      <c r="E56" s="1"/>
      <c r="F56" s="1"/>
      <c r="J56" s="66"/>
    </row>
    <row r="57" spans="2:10" ht="12.75" customHeight="1">
      <c r="B57" s="2"/>
      <c r="C57" s="1"/>
      <c r="D57" s="1"/>
      <c r="E57" s="1"/>
      <c r="F57" s="3"/>
      <c r="J57" s="66"/>
    </row>
    <row r="58" spans="2:10" ht="12.75" customHeight="1">
      <c r="B58" s="4"/>
      <c r="C58" s="3"/>
      <c r="D58" s="3"/>
      <c r="E58" s="3"/>
      <c r="F58" s="3"/>
      <c r="J58" s="66"/>
    </row>
    <row r="59" spans="2:10" ht="12.75">
      <c r="B59" s="5"/>
      <c r="C59" s="3"/>
      <c r="D59" s="3"/>
      <c r="E59" s="3"/>
      <c r="F59" s="3"/>
      <c r="J59" s="66"/>
    </row>
    <row r="60" spans="2:10" ht="12.75">
      <c r="B60" s="3"/>
      <c r="C60" s="3"/>
      <c r="D60" s="3"/>
      <c r="E60" s="3"/>
      <c r="F60" s="1"/>
      <c r="J60" s="66"/>
    </row>
    <row r="61" spans="2:10" ht="12.75">
      <c r="B61" s="3"/>
      <c r="C61" s="3"/>
      <c r="D61" s="3"/>
      <c r="E61" s="3"/>
      <c r="F61" s="1"/>
      <c r="J61" s="66"/>
    </row>
    <row r="62" spans="2:10" ht="12.75">
      <c r="B62" s="3"/>
      <c r="C62" s="3"/>
      <c r="D62" s="3"/>
      <c r="E62" s="3"/>
      <c r="F62" s="1"/>
      <c r="J62" s="66"/>
    </row>
    <row r="63" spans="2:10" ht="12.75">
      <c r="B63" s="3"/>
      <c r="C63" s="3"/>
      <c r="D63" s="3"/>
      <c r="E63" s="3"/>
      <c r="F63" s="1"/>
      <c r="J63" s="66"/>
    </row>
    <row r="64" spans="2:10" ht="12.75">
      <c r="B64" s="3"/>
      <c r="C64" s="3"/>
      <c r="D64" s="3"/>
      <c r="E64" s="3"/>
      <c r="F64" s="1"/>
      <c r="J64" s="66"/>
    </row>
    <row r="65" spans="2:10" ht="12.75">
      <c r="B65" s="3"/>
      <c r="C65" s="3"/>
      <c r="D65" s="3"/>
      <c r="E65" s="3"/>
      <c r="F65" s="1"/>
      <c r="J65" s="66"/>
    </row>
    <row r="66" spans="2:10" ht="12.75">
      <c r="B66" s="3"/>
      <c r="C66" s="3"/>
      <c r="D66" s="3"/>
      <c r="E66" s="3"/>
      <c r="F66" s="1"/>
      <c r="J66" s="66"/>
    </row>
    <row r="67" spans="2:10" ht="12.75">
      <c r="B67" s="3"/>
      <c r="C67" s="3"/>
      <c r="D67" s="3"/>
      <c r="E67" s="3"/>
      <c r="F67" s="1"/>
      <c r="J67" s="66"/>
    </row>
    <row r="68" spans="2:10" ht="12.75">
      <c r="B68" s="3"/>
      <c r="C68" s="3"/>
      <c r="D68" s="3"/>
      <c r="E68" s="3"/>
      <c r="F68" s="1"/>
      <c r="J68" s="66"/>
    </row>
    <row r="69" spans="2:10" ht="12.75">
      <c r="B69" s="3"/>
      <c r="C69" s="3"/>
      <c r="D69" s="3"/>
      <c r="E69" s="3"/>
      <c r="F69" s="1"/>
      <c r="J69" s="66"/>
    </row>
    <row r="70" spans="2:10" ht="12.75">
      <c r="B70" s="3"/>
      <c r="C70" s="3"/>
      <c r="D70" s="3"/>
      <c r="E70" s="3"/>
      <c r="F70" s="1"/>
      <c r="J70" s="66"/>
    </row>
    <row r="71" spans="2:10" ht="12.75">
      <c r="B71" s="3"/>
      <c r="C71" s="3"/>
      <c r="D71" s="3"/>
      <c r="E71" s="3"/>
      <c r="F71" s="1"/>
      <c r="J71" s="66"/>
    </row>
    <row r="72" spans="2:10" ht="12.75">
      <c r="B72" s="3"/>
      <c r="C72" s="3"/>
      <c r="D72" s="3"/>
      <c r="E72" s="3"/>
      <c r="F72" s="1"/>
      <c r="J72" s="66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4.140625" style="0" customWidth="1"/>
  </cols>
  <sheetData>
    <row r="1" spans="1:17" ht="15.75">
      <c r="A1" s="7" t="s">
        <v>1</v>
      </c>
      <c r="B1" s="8" t="s">
        <v>3</v>
      </c>
      <c r="C1" s="9" t="s">
        <v>4</v>
      </c>
      <c r="D1" s="10"/>
      <c r="E1" s="7" t="s">
        <v>22</v>
      </c>
      <c r="F1" s="8" t="s">
        <v>10</v>
      </c>
      <c r="G1" s="8" t="s">
        <v>12</v>
      </c>
      <c r="H1" s="31" t="s">
        <v>23</v>
      </c>
      <c r="I1" s="31" t="s">
        <v>14</v>
      </c>
      <c r="J1" s="31" t="s">
        <v>15</v>
      </c>
      <c r="K1" s="31" t="s">
        <v>17</v>
      </c>
      <c r="L1" s="31" t="s">
        <v>19</v>
      </c>
      <c r="M1" s="31" t="s">
        <v>8</v>
      </c>
      <c r="N1" s="31" t="s">
        <v>20</v>
      </c>
      <c r="O1" s="31" t="s">
        <v>27</v>
      </c>
      <c r="P1" s="31" t="s">
        <v>26</v>
      </c>
      <c r="Q1" s="31" t="s">
        <v>30</v>
      </c>
    </row>
    <row r="2" spans="1:17" ht="16.5" thickBot="1">
      <c r="A2" s="11" t="s">
        <v>0</v>
      </c>
      <c r="B2" s="12"/>
      <c r="C2" s="13" t="s">
        <v>5</v>
      </c>
      <c r="D2" s="14"/>
      <c r="E2" s="11" t="s">
        <v>11</v>
      </c>
      <c r="F2" s="12" t="s">
        <v>11</v>
      </c>
      <c r="G2" s="12" t="s">
        <v>13</v>
      </c>
      <c r="H2" s="32" t="s">
        <v>24</v>
      </c>
      <c r="I2" s="32"/>
      <c r="J2" s="32" t="s">
        <v>16</v>
      </c>
      <c r="K2" s="32" t="s">
        <v>18</v>
      </c>
      <c r="L2" s="32" t="s">
        <v>7</v>
      </c>
      <c r="M2" s="32" t="s">
        <v>9</v>
      </c>
      <c r="N2" s="32" t="s">
        <v>21</v>
      </c>
      <c r="O2" s="32" t="s">
        <v>28</v>
      </c>
      <c r="P2" s="32" t="s">
        <v>29</v>
      </c>
      <c r="Q2" s="32" t="s">
        <v>31</v>
      </c>
    </row>
    <row r="3" spans="1:17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30"/>
      <c r="L3" s="30"/>
      <c r="M3" s="30"/>
      <c r="N3" s="30"/>
      <c r="O3" s="30"/>
      <c r="P3" s="30"/>
      <c r="Q3" s="30"/>
    </row>
    <row r="4" spans="1:17" ht="16.5" thickBot="1">
      <c r="A4" s="21"/>
      <c r="B4" s="22"/>
      <c r="C4" s="23" t="s">
        <v>6</v>
      </c>
      <c r="D4" s="24"/>
      <c r="E4" s="25" t="s">
        <v>25</v>
      </c>
      <c r="F4" s="33">
        <v>0.0933</v>
      </c>
      <c r="G4" s="34">
        <v>0.1297</v>
      </c>
      <c r="H4" s="34">
        <v>0.0821</v>
      </c>
      <c r="I4" s="34">
        <v>0.0617</v>
      </c>
      <c r="J4" s="35">
        <v>0.0688</v>
      </c>
      <c r="K4" s="34">
        <v>0.135</v>
      </c>
      <c r="L4" s="34">
        <v>0.1375</v>
      </c>
      <c r="M4" s="34">
        <v>0.1392</v>
      </c>
      <c r="N4" s="34">
        <v>0.1527</v>
      </c>
      <c r="O4" s="38">
        <v>1</v>
      </c>
      <c r="P4" s="37"/>
      <c r="Q4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2016-02-18T09:28:22Z</cp:lastPrinted>
  <dcterms:created xsi:type="dcterms:W3CDTF">2006-04-01T20:42:31Z</dcterms:created>
  <dcterms:modified xsi:type="dcterms:W3CDTF">2021-09-16T09:30:52Z</dcterms:modified>
  <cp:category/>
  <cp:version/>
  <cp:contentType/>
  <cp:contentStatus/>
</cp:coreProperties>
</file>